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<sst xmlns="http://schemas.openxmlformats.org/spreadsheetml/2006/main" count="52" uniqueCount="10">
  <si>
    <t>TSE-test FÅR  2002-2007</t>
  </si>
  <si>
    <t>Gruppe</t>
  </si>
  <si>
    <t>Sum</t>
  </si>
  <si>
    <t>Neg</t>
  </si>
  <si>
    <t>Pos</t>
  </si>
  <si>
    <t>Selvdøde</t>
  </si>
  <si>
    <t>Normale slagtedyr</t>
  </si>
  <si>
    <t>Kliniske mistanker</t>
  </si>
  <si>
    <t>Dyr fra pos. Besætninger</t>
  </si>
  <si>
    <t>TSE-test GEDER 2002-2006</t>
  </si>
</sst>
</file>

<file path=xl/styles.xml><?xml version="1.0" encoding="utf-8"?>
<styleSheet xmlns="http://schemas.openxmlformats.org/spreadsheetml/2006/main">
  <numFmts count="1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8"/>
      <name val="Palatino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30" borderId="3" applyNumberFormat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vertical="center" wrapText="1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vertical="center" wrapText="1"/>
    </xf>
    <xf numFmtId="3" fontId="2" fillId="0" borderId="34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 wrapText="1"/>
    </xf>
    <xf numFmtId="3" fontId="2" fillId="0" borderId="36" xfId="0" applyNumberFormat="1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4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0" fillId="0" borderId="42" xfId="0" applyBorder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01Kontor\A_BSE\Oversigter%20og%20opg&#248;relser\TSE%20testopg&#248;relse%20med%20pos%202002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E får og geder 2002"/>
      <sheetName val="TSE får og geder 2003"/>
      <sheetName val="TSE får og geder 2004"/>
      <sheetName val="TSE får og geder 2005"/>
      <sheetName val="TSE får og geder 2006"/>
      <sheetName val="TSE får og geder 2007"/>
      <sheetName val="TSE får og geder 2008"/>
      <sheetName val="TSE får og geder 2009"/>
      <sheetName val="TSE får og geder 2002-2009"/>
      <sheetName val="TSE får og geder 2002-2009, eng"/>
    </sheetNames>
    <sheetDataSet>
      <sheetData sheetId="0">
        <row r="4">
          <cell r="Y4">
            <v>0</v>
          </cell>
          <cell r="Z4">
            <v>369</v>
          </cell>
        </row>
        <row r="5">
          <cell r="Y5">
            <v>0</v>
          </cell>
          <cell r="Z5">
            <v>563</v>
          </cell>
        </row>
        <row r="6">
          <cell r="Y6">
            <v>0</v>
          </cell>
          <cell r="Z6">
            <v>6</v>
          </cell>
        </row>
        <row r="7">
          <cell r="Y7">
            <v>0</v>
          </cell>
          <cell r="Z7">
            <v>0</v>
          </cell>
        </row>
        <row r="18">
          <cell r="Y18">
            <v>0</v>
          </cell>
          <cell r="Z18">
            <v>95</v>
          </cell>
        </row>
        <row r="19">
          <cell r="Y19">
            <v>0</v>
          </cell>
          <cell r="Z19">
            <v>51</v>
          </cell>
        </row>
        <row r="20">
          <cell r="Y20">
            <v>0</v>
          </cell>
          <cell r="Z20">
            <v>4</v>
          </cell>
        </row>
        <row r="21">
          <cell r="Y21">
            <v>0</v>
          </cell>
          <cell r="Z21">
            <v>0</v>
          </cell>
        </row>
      </sheetData>
      <sheetData sheetId="1">
        <row r="4">
          <cell r="Y4">
            <v>0</v>
          </cell>
          <cell r="Z4">
            <v>1152</v>
          </cell>
        </row>
        <row r="5">
          <cell r="Y5">
            <v>0</v>
          </cell>
          <cell r="Z5">
            <v>880</v>
          </cell>
        </row>
        <row r="6">
          <cell r="Y6">
            <v>0</v>
          </cell>
          <cell r="Z6">
            <v>3</v>
          </cell>
        </row>
        <row r="7">
          <cell r="Y7">
            <v>0</v>
          </cell>
          <cell r="Z7">
            <v>0</v>
          </cell>
        </row>
        <row r="18">
          <cell r="Y18">
            <v>0</v>
          </cell>
          <cell r="Z18">
            <v>317</v>
          </cell>
        </row>
        <row r="19">
          <cell r="Y19">
            <v>0</v>
          </cell>
          <cell r="Z19">
            <v>94</v>
          </cell>
        </row>
        <row r="20">
          <cell r="Y20">
            <v>0</v>
          </cell>
          <cell r="Z20">
            <v>3</v>
          </cell>
        </row>
        <row r="21">
          <cell r="Y21">
            <v>0</v>
          </cell>
          <cell r="Z21">
            <v>0</v>
          </cell>
        </row>
      </sheetData>
      <sheetData sheetId="2">
        <row r="4">
          <cell r="Y4">
            <v>0</v>
          </cell>
          <cell r="Z4">
            <v>5253</v>
          </cell>
        </row>
        <row r="5">
          <cell r="Y5">
            <v>0</v>
          </cell>
          <cell r="Z5">
            <v>91</v>
          </cell>
        </row>
        <row r="6">
          <cell r="Y6">
            <v>0</v>
          </cell>
          <cell r="Z6">
            <v>5</v>
          </cell>
        </row>
        <row r="7">
          <cell r="Y7">
            <v>0</v>
          </cell>
          <cell r="Z7">
            <v>0</v>
          </cell>
        </row>
        <row r="18">
          <cell r="Y18">
            <v>0</v>
          </cell>
          <cell r="Z18">
            <v>1294</v>
          </cell>
        </row>
        <row r="19">
          <cell r="Y19">
            <v>0</v>
          </cell>
          <cell r="Z19">
            <v>26</v>
          </cell>
        </row>
        <row r="20">
          <cell r="Y20">
            <v>0</v>
          </cell>
          <cell r="Z20">
            <v>0</v>
          </cell>
        </row>
        <row r="21">
          <cell r="Y21">
            <v>0</v>
          </cell>
          <cell r="Z21">
            <v>0</v>
          </cell>
        </row>
      </sheetData>
      <sheetData sheetId="3">
        <row r="4">
          <cell r="Y4">
            <v>0</v>
          </cell>
          <cell r="Z4">
            <v>3986</v>
          </cell>
        </row>
        <row r="5">
          <cell r="Y5">
            <v>0</v>
          </cell>
          <cell r="Z5">
            <v>60</v>
          </cell>
        </row>
        <row r="6">
          <cell r="Y6">
            <v>0</v>
          </cell>
          <cell r="Z6">
            <v>0</v>
          </cell>
        </row>
        <row r="7">
          <cell r="Y7">
            <v>0</v>
          </cell>
          <cell r="Z7">
            <v>0</v>
          </cell>
        </row>
        <row r="18">
          <cell r="Y18">
            <v>0</v>
          </cell>
          <cell r="Z18">
            <v>826</v>
          </cell>
        </row>
        <row r="19">
          <cell r="Y19">
            <v>0</v>
          </cell>
          <cell r="Z19">
            <v>241</v>
          </cell>
        </row>
        <row r="20">
          <cell r="Y20">
            <v>0</v>
          </cell>
          <cell r="Z20">
            <v>3</v>
          </cell>
        </row>
        <row r="21">
          <cell r="Y21">
            <v>0</v>
          </cell>
          <cell r="Z21">
            <v>0</v>
          </cell>
        </row>
      </sheetData>
      <sheetData sheetId="4">
        <row r="4">
          <cell r="Y4">
            <v>0</v>
          </cell>
          <cell r="Z4">
            <v>4349</v>
          </cell>
        </row>
        <row r="5">
          <cell r="Y5">
            <v>0</v>
          </cell>
          <cell r="Z5">
            <v>3695</v>
          </cell>
        </row>
        <row r="6">
          <cell r="Y6">
            <v>0</v>
          </cell>
          <cell r="Z6">
            <v>3</v>
          </cell>
        </row>
        <row r="7">
          <cell r="Y7">
            <v>0</v>
          </cell>
          <cell r="Z7">
            <v>17</v>
          </cell>
        </row>
        <row r="18">
          <cell r="Y18">
            <v>0</v>
          </cell>
          <cell r="Z18">
            <v>1121</v>
          </cell>
        </row>
        <row r="19">
          <cell r="Y19">
            <v>0</v>
          </cell>
          <cell r="Z19">
            <v>594</v>
          </cell>
        </row>
        <row r="20">
          <cell r="Y20">
            <v>0</v>
          </cell>
          <cell r="Z20">
            <v>1</v>
          </cell>
        </row>
        <row r="21">
          <cell r="Y21">
            <v>0</v>
          </cell>
          <cell r="Z21">
            <v>0</v>
          </cell>
        </row>
      </sheetData>
      <sheetData sheetId="5">
        <row r="4">
          <cell r="Y4">
            <v>0</v>
          </cell>
          <cell r="Z4">
            <v>6128</v>
          </cell>
        </row>
        <row r="5">
          <cell r="Y5">
            <v>0</v>
          </cell>
          <cell r="Z5">
            <v>67</v>
          </cell>
        </row>
        <row r="6">
          <cell r="Y6">
            <v>0</v>
          </cell>
          <cell r="Z6">
            <v>1</v>
          </cell>
        </row>
        <row r="7">
          <cell r="Y7">
            <v>0</v>
          </cell>
          <cell r="Z7">
            <v>168</v>
          </cell>
        </row>
        <row r="18">
          <cell r="Y18">
            <v>0</v>
          </cell>
          <cell r="Z18">
            <v>1540</v>
          </cell>
        </row>
        <row r="19">
          <cell r="Y19">
            <v>0</v>
          </cell>
          <cell r="Z19">
            <v>24</v>
          </cell>
        </row>
        <row r="20">
          <cell r="Y20">
            <v>0</v>
          </cell>
          <cell r="Z20">
            <v>0</v>
          </cell>
        </row>
        <row r="21">
          <cell r="Z21">
            <v>0</v>
          </cell>
        </row>
      </sheetData>
      <sheetData sheetId="6">
        <row r="4">
          <cell r="Y4">
            <v>0</v>
          </cell>
          <cell r="Z4">
            <v>6950</v>
          </cell>
        </row>
        <row r="5">
          <cell r="Y5">
            <v>0</v>
          </cell>
          <cell r="Z5">
            <v>0</v>
          </cell>
        </row>
        <row r="6">
          <cell r="Y6">
            <v>0</v>
          </cell>
          <cell r="Z6">
            <v>0</v>
          </cell>
        </row>
        <row r="7">
          <cell r="Y7">
            <v>0</v>
          </cell>
          <cell r="Z7">
            <v>0</v>
          </cell>
        </row>
        <row r="18">
          <cell r="Y18">
            <v>0</v>
          </cell>
          <cell r="Z18">
            <v>1838</v>
          </cell>
        </row>
        <row r="19">
          <cell r="Y19">
            <v>0</v>
          </cell>
          <cell r="Z19">
            <v>0</v>
          </cell>
        </row>
        <row r="20">
          <cell r="Y20">
            <v>0</v>
          </cell>
          <cell r="Z20">
            <v>0</v>
          </cell>
        </row>
        <row r="21">
          <cell r="Y21">
            <v>0</v>
          </cell>
          <cell r="Z21">
            <v>0</v>
          </cell>
        </row>
      </sheetData>
      <sheetData sheetId="7">
        <row r="4">
          <cell r="Z4">
            <v>3966</v>
          </cell>
        </row>
        <row r="5">
          <cell r="Z5">
            <v>0</v>
          </cell>
        </row>
        <row r="6">
          <cell r="Z6">
            <v>0</v>
          </cell>
        </row>
        <row r="7">
          <cell r="Z7">
            <v>0</v>
          </cell>
        </row>
        <row r="18">
          <cell r="Z18">
            <v>844</v>
          </cell>
        </row>
        <row r="19"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1">
      <selection activeCell="H20" sqref="H20:I20"/>
    </sheetView>
  </sheetViews>
  <sheetFormatPr defaultColWidth="9.140625" defaultRowHeight="12.75"/>
  <sheetData>
    <row r="1" spans="2:19" ht="13.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3.5" thickBot="1">
      <c r="A2" s="2" t="s">
        <v>0</v>
      </c>
      <c r="B2" s="3"/>
      <c r="C2" s="3"/>
      <c r="D2" s="3"/>
      <c r="E2" s="4"/>
      <c r="F2" s="5"/>
      <c r="G2" s="5"/>
      <c r="H2" s="6"/>
      <c r="I2" s="4"/>
      <c r="J2" s="4"/>
      <c r="K2" s="4"/>
      <c r="L2" s="4"/>
      <c r="M2" s="4"/>
      <c r="N2" s="4"/>
      <c r="O2" s="4"/>
      <c r="P2" s="4"/>
      <c r="Q2" s="4"/>
      <c r="R2" s="5"/>
      <c r="S2" s="7"/>
    </row>
    <row r="3" spans="1:19" ht="12.75">
      <c r="A3" s="8" t="s">
        <v>1</v>
      </c>
      <c r="B3" s="50">
        <v>2002</v>
      </c>
      <c r="C3" s="51"/>
      <c r="D3" s="50">
        <v>2003</v>
      </c>
      <c r="E3" s="51"/>
      <c r="F3" s="50">
        <v>2004</v>
      </c>
      <c r="G3" s="51"/>
      <c r="H3" s="50">
        <v>2005</v>
      </c>
      <c r="I3" s="51"/>
      <c r="J3" s="50">
        <v>2006</v>
      </c>
      <c r="K3" s="51"/>
      <c r="L3" s="50">
        <v>2007</v>
      </c>
      <c r="M3" s="51"/>
      <c r="N3" s="50">
        <v>2008</v>
      </c>
      <c r="O3" s="51"/>
      <c r="P3" s="50">
        <v>2009</v>
      </c>
      <c r="Q3" s="51"/>
      <c r="R3" s="50" t="s">
        <v>2</v>
      </c>
      <c r="S3" s="51"/>
    </row>
    <row r="4" spans="1:19" ht="13.5" thickBot="1">
      <c r="A4" s="9"/>
      <c r="B4" s="10" t="s">
        <v>3</v>
      </c>
      <c r="C4" s="11" t="s">
        <v>4</v>
      </c>
      <c r="D4" s="10" t="s">
        <v>3</v>
      </c>
      <c r="E4" s="11" t="s">
        <v>4</v>
      </c>
      <c r="F4" s="10" t="s">
        <v>3</v>
      </c>
      <c r="G4" s="11" t="s">
        <v>4</v>
      </c>
      <c r="H4" s="12" t="s">
        <v>3</v>
      </c>
      <c r="I4" s="13" t="s">
        <v>4</v>
      </c>
      <c r="J4" s="10" t="s">
        <v>3</v>
      </c>
      <c r="K4" s="11" t="s">
        <v>4</v>
      </c>
      <c r="L4" s="10" t="s">
        <v>3</v>
      </c>
      <c r="M4" s="11" t="s">
        <v>4</v>
      </c>
      <c r="N4" s="10" t="s">
        <v>3</v>
      </c>
      <c r="O4" s="11" t="s">
        <v>4</v>
      </c>
      <c r="P4" s="14" t="s">
        <v>3</v>
      </c>
      <c r="Q4" s="15" t="s">
        <v>4</v>
      </c>
      <c r="R4" s="10" t="s">
        <v>3</v>
      </c>
      <c r="S4" s="11" t="s">
        <v>4</v>
      </c>
    </row>
    <row r="5" spans="1:19" ht="12.75">
      <c r="A5" s="16" t="s">
        <v>5</v>
      </c>
      <c r="B5" s="17">
        <f>'[1]TSE får og geder 2002'!Y4</f>
        <v>0</v>
      </c>
      <c r="C5" s="18">
        <f>'[1]TSE får og geder 2002'!Z4</f>
        <v>369</v>
      </c>
      <c r="D5" s="17">
        <f>'[1]TSE får og geder 2003'!Y4</f>
        <v>0</v>
      </c>
      <c r="E5" s="18">
        <f>'[1]TSE får og geder 2003'!Z4</f>
        <v>1152</v>
      </c>
      <c r="F5" s="17">
        <f>'[1]TSE får og geder 2004'!Y4</f>
        <v>0</v>
      </c>
      <c r="G5" s="18">
        <f>'[1]TSE får og geder 2004'!Z4</f>
        <v>5253</v>
      </c>
      <c r="H5" s="19">
        <f>'[1]TSE får og geder 2005'!Y4</f>
        <v>0</v>
      </c>
      <c r="I5" s="20">
        <f>'[1]TSE får og geder 2005'!Z4</f>
        <v>3986</v>
      </c>
      <c r="J5" s="17">
        <f>'[1]TSE får og geder 2006'!Y4</f>
        <v>0</v>
      </c>
      <c r="K5" s="21">
        <f>'[1]TSE får og geder 2006'!Z4</f>
        <v>4349</v>
      </c>
      <c r="L5" s="17">
        <f>'[1]TSE får og geder 2007'!Y4</f>
        <v>0</v>
      </c>
      <c r="M5" s="17">
        <f>'[1]TSE får og geder 2007'!Z4</f>
        <v>6128</v>
      </c>
      <c r="N5" s="17">
        <f>'[1]TSE får og geder 2008'!Y4</f>
        <v>0</v>
      </c>
      <c r="O5" s="18">
        <f>'[1]TSE får og geder 2008'!Z4</f>
        <v>6950</v>
      </c>
      <c r="P5" s="22">
        <f>'[1]TSE får og geder 2009'!Y4</f>
        <v>0</v>
      </c>
      <c r="Q5" s="23">
        <f>'[1]TSE får og geder 2009'!Z4</f>
        <v>3966</v>
      </c>
      <c r="R5" s="24">
        <f aca="true" t="shared" si="0" ref="R5:S8">B5+D5+F5+H5+J5+L5+N5+P5</f>
        <v>0</v>
      </c>
      <c r="S5" s="25">
        <f t="shared" si="0"/>
        <v>32153</v>
      </c>
    </row>
    <row r="6" spans="1:19" ht="22.5">
      <c r="A6" s="26" t="s">
        <v>6</v>
      </c>
      <c r="B6" s="19">
        <f>'[1]TSE får og geder 2002'!Y5</f>
        <v>0</v>
      </c>
      <c r="C6" s="20">
        <f>'[1]TSE får og geder 2002'!Z5</f>
        <v>563</v>
      </c>
      <c r="D6" s="19">
        <f>'[1]TSE får og geder 2003'!Y5</f>
        <v>0</v>
      </c>
      <c r="E6" s="20">
        <f>'[1]TSE får og geder 2003'!Z5</f>
        <v>880</v>
      </c>
      <c r="F6" s="19">
        <f>'[1]TSE får og geder 2004'!Y5</f>
        <v>0</v>
      </c>
      <c r="G6" s="20">
        <f>'[1]TSE får og geder 2004'!Z5</f>
        <v>91</v>
      </c>
      <c r="H6" s="19">
        <f>'[1]TSE får og geder 2005'!Y5</f>
        <v>0</v>
      </c>
      <c r="I6" s="20">
        <f>'[1]TSE får og geder 2005'!Z5</f>
        <v>60</v>
      </c>
      <c r="J6" s="17">
        <f>'[1]TSE får og geder 2006'!Y5</f>
        <v>0</v>
      </c>
      <c r="K6" s="21">
        <f>'[1]TSE får og geder 2006'!Z5</f>
        <v>3695</v>
      </c>
      <c r="L6" s="17">
        <f>'[1]TSE får og geder 2007'!Y5</f>
        <v>0</v>
      </c>
      <c r="M6" s="17">
        <f>'[1]TSE får og geder 2007'!Z5</f>
        <v>67</v>
      </c>
      <c r="N6" s="17">
        <f>'[1]TSE får og geder 2008'!Y5</f>
        <v>0</v>
      </c>
      <c r="O6" s="18">
        <f>'[1]TSE får og geder 2008'!Z5</f>
        <v>0</v>
      </c>
      <c r="P6" s="22">
        <f>'[1]TSE får og geder 2009'!Y5</f>
        <v>0</v>
      </c>
      <c r="Q6" s="23">
        <f>'[1]TSE får og geder 2009'!Z5</f>
        <v>0</v>
      </c>
      <c r="R6" s="17">
        <f t="shared" si="0"/>
        <v>0</v>
      </c>
      <c r="S6" s="18">
        <f t="shared" si="0"/>
        <v>5356</v>
      </c>
    </row>
    <row r="7" spans="1:19" ht="22.5">
      <c r="A7" s="26" t="s">
        <v>7</v>
      </c>
      <c r="B7" s="17">
        <f>'[1]TSE får og geder 2002'!Y6</f>
        <v>0</v>
      </c>
      <c r="C7" s="18">
        <f>'[1]TSE får og geder 2002'!Z6</f>
        <v>6</v>
      </c>
      <c r="D7" s="17">
        <f>'[1]TSE får og geder 2003'!Y6</f>
        <v>0</v>
      </c>
      <c r="E7" s="18">
        <f>'[1]TSE får og geder 2003'!Z6</f>
        <v>3</v>
      </c>
      <c r="F7" s="17">
        <f>'[1]TSE får og geder 2004'!Y6</f>
        <v>0</v>
      </c>
      <c r="G7" s="18">
        <f>'[1]TSE får og geder 2004'!Z6</f>
        <v>5</v>
      </c>
      <c r="H7" s="17">
        <f>'[1]TSE får og geder 2005'!Y6</f>
        <v>0</v>
      </c>
      <c r="I7" s="18">
        <f>'[1]TSE får og geder 2005'!Z6</f>
        <v>0</v>
      </c>
      <c r="J7" s="17">
        <f>'[1]TSE får og geder 2006'!Y6</f>
        <v>0</v>
      </c>
      <c r="K7" s="18">
        <f>'[1]TSE får og geder 2006'!Z6</f>
        <v>3</v>
      </c>
      <c r="L7" s="17">
        <f>'[1]TSE får og geder 2007'!Y6</f>
        <v>0</v>
      </c>
      <c r="M7" s="18">
        <f>'[1]TSE får og geder 2007'!Z6</f>
        <v>1</v>
      </c>
      <c r="N7" s="17">
        <f>'[1]TSE får og geder 2008'!Y6</f>
        <v>0</v>
      </c>
      <c r="O7" s="18">
        <f>'[1]TSE får og geder 2008'!Z6</f>
        <v>0</v>
      </c>
      <c r="P7" s="17">
        <f>'[1]TSE får og geder 2009'!Y6</f>
        <v>0</v>
      </c>
      <c r="Q7" s="18">
        <f>'[1]TSE får og geder 2009'!Z6</f>
        <v>0</v>
      </c>
      <c r="R7" s="17">
        <f t="shared" si="0"/>
        <v>0</v>
      </c>
      <c r="S7" s="18">
        <f t="shared" si="0"/>
        <v>18</v>
      </c>
    </row>
    <row r="8" spans="1:19" ht="23.25" thickBot="1">
      <c r="A8" s="27" t="s">
        <v>8</v>
      </c>
      <c r="B8" s="19">
        <f>'[1]TSE får og geder 2002'!Y7</f>
        <v>0</v>
      </c>
      <c r="C8" s="19">
        <f>'[1]TSE får og geder 2002'!Z7</f>
        <v>0</v>
      </c>
      <c r="D8" s="19">
        <f>'[1]TSE får og geder 2003'!Y7</f>
        <v>0</v>
      </c>
      <c r="E8" s="19">
        <f>'[1]TSE får og geder 2003'!Z7</f>
        <v>0</v>
      </c>
      <c r="F8" s="19">
        <f>'[1]TSE får og geder 2004'!Y7</f>
        <v>0</v>
      </c>
      <c r="G8" s="19">
        <f>'[1]TSE får og geder 2004'!Z7</f>
        <v>0</v>
      </c>
      <c r="H8" s="19">
        <f>'[1]TSE får og geder 2005'!Y7</f>
        <v>0</v>
      </c>
      <c r="I8" s="19">
        <f>'[1]TSE får og geder 2005'!Z7</f>
        <v>0</v>
      </c>
      <c r="J8" s="19">
        <f>'[1]TSE får og geder 2006'!Y7</f>
        <v>0</v>
      </c>
      <c r="K8" s="19">
        <f>'[1]TSE får og geder 2006'!Z7</f>
        <v>17</v>
      </c>
      <c r="L8" s="19">
        <f>'[1]TSE får og geder 2007'!Y7</f>
        <v>0</v>
      </c>
      <c r="M8" s="19">
        <f>'[1]TSE får og geder 2007'!Z7</f>
        <v>168</v>
      </c>
      <c r="N8" s="19">
        <f>'[1]TSE får og geder 2008'!Y7</f>
        <v>0</v>
      </c>
      <c r="O8" s="19">
        <f>'[1]TSE får og geder 2008'!Z7</f>
        <v>0</v>
      </c>
      <c r="P8" s="19">
        <f>'[1]TSE får og geder 2009'!Y7</f>
        <v>0</v>
      </c>
      <c r="Q8" s="19">
        <f>'[1]TSE får og geder 2009'!Z7</f>
        <v>0</v>
      </c>
      <c r="R8" s="17">
        <f t="shared" si="0"/>
        <v>0</v>
      </c>
      <c r="S8" s="18">
        <f t="shared" si="0"/>
        <v>185</v>
      </c>
    </row>
    <row r="9" spans="1:19" ht="12.75">
      <c r="A9" s="48" t="s">
        <v>2</v>
      </c>
      <c r="B9" s="24">
        <f>SUM(B5:B8)</f>
        <v>0</v>
      </c>
      <c r="C9" s="24">
        <f aca="true" t="shared" si="1" ref="C9:Q9">SUM(C5:C8)</f>
        <v>938</v>
      </c>
      <c r="D9" s="24">
        <f t="shared" si="1"/>
        <v>0</v>
      </c>
      <c r="E9" s="24">
        <f t="shared" si="1"/>
        <v>2035</v>
      </c>
      <c r="F9" s="24">
        <f t="shared" si="1"/>
        <v>0</v>
      </c>
      <c r="G9" s="24">
        <f t="shared" si="1"/>
        <v>5349</v>
      </c>
      <c r="H9" s="24">
        <f t="shared" si="1"/>
        <v>0</v>
      </c>
      <c r="I9" s="24">
        <f t="shared" si="1"/>
        <v>4046</v>
      </c>
      <c r="J9" s="24">
        <f t="shared" si="1"/>
        <v>0</v>
      </c>
      <c r="K9" s="24">
        <f t="shared" si="1"/>
        <v>8064</v>
      </c>
      <c r="L9" s="24">
        <f t="shared" si="1"/>
        <v>0</v>
      </c>
      <c r="M9" s="24">
        <f t="shared" si="1"/>
        <v>6364</v>
      </c>
      <c r="N9" s="24">
        <f t="shared" si="1"/>
        <v>0</v>
      </c>
      <c r="O9" s="24">
        <f t="shared" si="1"/>
        <v>6950</v>
      </c>
      <c r="P9" s="24">
        <f t="shared" si="1"/>
        <v>0</v>
      </c>
      <c r="Q9" s="24">
        <f t="shared" si="1"/>
        <v>3966</v>
      </c>
      <c r="R9" s="24">
        <f>SUM(R5:R8)</f>
        <v>0</v>
      </c>
      <c r="S9" s="24">
        <f>SUM(S5:S8)</f>
        <v>37712</v>
      </c>
    </row>
    <row r="10" spans="1:19" ht="13.5" thickBot="1">
      <c r="A10" s="49"/>
      <c r="B10" s="46">
        <f>SUM(B9:C9)</f>
        <v>938</v>
      </c>
      <c r="C10" s="47"/>
      <c r="D10" s="46">
        <f>SUM(D9:E9)</f>
        <v>2035</v>
      </c>
      <c r="E10" s="47"/>
      <c r="F10" s="46">
        <f>SUM(F9:G9)</f>
        <v>5349</v>
      </c>
      <c r="G10" s="47"/>
      <c r="H10" s="46">
        <f>SUM(H9:I9)</f>
        <v>4046</v>
      </c>
      <c r="I10" s="47"/>
      <c r="J10" s="46">
        <f>SUM(J9:K9)</f>
        <v>8064</v>
      </c>
      <c r="K10" s="47"/>
      <c r="L10" s="46">
        <f>SUM(L9:M9)</f>
        <v>6364</v>
      </c>
      <c r="M10" s="47"/>
      <c r="N10" s="46">
        <f>SUM(N9:O9)</f>
        <v>6950</v>
      </c>
      <c r="O10" s="47"/>
      <c r="P10" s="46">
        <f>SUM(P9:Q9)</f>
        <v>3966</v>
      </c>
      <c r="Q10" s="47"/>
      <c r="R10" s="46">
        <f>SUM(R9:S9)</f>
        <v>37712</v>
      </c>
      <c r="S10" s="47"/>
    </row>
    <row r="11" spans="1:19" ht="13.5" thickBo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13.5" thickBot="1">
      <c r="A12" s="2" t="s">
        <v>9</v>
      </c>
      <c r="B12" s="3"/>
      <c r="C12" s="3"/>
      <c r="D12" s="3"/>
      <c r="E12" s="3"/>
      <c r="F12" s="30"/>
      <c r="G12" s="30"/>
      <c r="H12" s="3"/>
      <c r="I12" s="3"/>
      <c r="J12" s="3"/>
      <c r="K12" s="3"/>
      <c r="L12" s="3"/>
      <c r="M12" s="3"/>
      <c r="N12" s="3"/>
      <c r="O12" s="3"/>
      <c r="P12" s="3"/>
      <c r="Q12" s="3"/>
      <c r="R12" s="30"/>
      <c r="S12" s="31"/>
    </row>
    <row r="13" spans="1:19" ht="12.75">
      <c r="A13" s="8" t="s">
        <v>1</v>
      </c>
      <c r="B13" s="50">
        <v>2002</v>
      </c>
      <c r="C13" s="51"/>
      <c r="D13" s="50">
        <v>2003</v>
      </c>
      <c r="E13" s="51"/>
      <c r="F13" s="50">
        <v>2004</v>
      </c>
      <c r="G13" s="51"/>
      <c r="H13" s="50">
        <v>2005</v>
      </c>
      <c r="I13" s="51"/>
      <c r="J13" s="50">
        <v>2006</v>
      </c>
      <c r="K13" s="51"/>
      <c r="L13" s="50">
        <v>2007</v>
      </c>
      <c r="M13" s="51"/>
      <c r="N13" s="50">
        <v>2008</v>
      </c>
      <c r="O13" s="51"/>
      <c r="P13" s="50">
        <v>2009</v>
      </c>
      <c r="Q13" s="51"/>
      <c r="R13" s="50" t="s">
        <v>2</v>
      </c>
      <c r="S13" s="51"/>
    </row>
    <row r="14" spans="1:19" ht="13.5" thickBot="1">
      <c r="A14" s="9"/>
      <c r="B14" s="10" t="s">
        <v>3</v>
      </c>
      <c r="C14" s="11" t="s">
        <v>4</v>
      </c>
      <c r="D14" s="10" t="s">
        <v>3</v>
      </c>
      <c r="E14" s="11" t="s">
        <v>4</v>
      </c>
      <c r="F14" s="10" t="s">
        <v>3</v>
      </c>
      <c r="G14" s="11" t="s">
        <v>4</v>
      </c>
      <c r="H14" s="10" t="s">
        <v>3</v>
      </c>
      <c r="I14" s="11" t="s">
        <v>4</v>
      </c>
      <c r="J14" s="10" t="s">
        <v>3</v>
      </c>
      <c r="K14" s="11" t="s">
        <v>4</v>
      </c>
      <c r="L14" s="10" t="s">
        <v>3</v>
      </c>
      <c r="M14" s="11" t="s">
        <v>4</v>
      </c>
      <c r="N14" s="10" t="s">
        <v>3</v>
      </c>
      <c r="O14" s="11" t="s">
        <v>4</v>
      </c>
      <c r="P14" s="32" t="s">
        <v>3</v>
      </c>
      <c r="Q14" s="33" t="s">
        <v>4</v>
      </c>
      <c r="R14" s="10" t="s">
        <v>3</v>
      </c>
      <c r="S14" s="11" t="s">
        <v>4</v>
      </c>
    </row>
    <row r="15" spans="1:19" ht="12.75">
      <c r="A15" s="34" t="s">
        <v>5</v>
      </c>
      <c r="B15" s="24">
        <f>'[1]TSE får og geder 2002'!Y18</f>
        <v>0</v>
      </c>
      <c r="C15" s="25">
        <f>'[1]TSE får og geder 2002'!Z18</f>
        <v>95</v>
      </c>
      <c r="D15" s="24">
        <f>'[1]TSE får og geder 2003'!Y18</f>
        <v>0</v>
      </c>
      <c r="E15" s="25">
        <f>'[1]TSE får og geder 2003'!Z18</f>
        <v>317</v>
      </c>
      <c r="F15" s="24">
        <f>'[1]TSE får og geder 2004'!Y18</f>
        <v>0</v>
      </c>
      <c r="G15" s="25">
        <f>'[1]TSE får og geder 2004'!Z18</f>
        <v>1294</v>
      </c>
      <c r="H15" s="24">
        <f>'[1]TSE får og geder 2005'!Y18</f>
        <v>0</v>
      </c>
      <c r="I15" s="25">
        <f>'[1]TSE får og geder 2005'!Z18</f>
        <v>826</v>
      </c>
      <c r="J15" s="24">
        <f>'[1]TSE får og geder 2006'!Y18</f>
        <v>0</v>
      </c>
      <c r="K15" s="25">
        <f>'[1]TSE får og geder 2006'!Z18</f>
        <v>1121</v>
      </c>
      <c r="L15" s="24">
        <f>'[1]TSE får og geder 2007'!Y18</f>
        <v>0</v>
      </c>
      <c r="M15" s="25">
        <f>'[1]TSE får og geder 2007'!Z18</f>
        <v>1540</v>
      </c>
      <c r="N15" s="24">
        <f>'[1]TSE får og geder 2008'!Y18</f>
        <v>0</v>
      </c>
      <c r="O15" s="25">
        <f>'[1]TSE får og geder 2008'!Z18</f>
        <v>1838</v>
      </c>
      <c r="P15" s="24">
        <f>'[1]TSE får og geder 2009'!Y18</f>
        <v>0</v>
      </c>
      <c r="Q15" s="25">
        <f>'[1]TSE får og geder 2009'!Z18</f>
        <v>844</v>
      </c>
      <c r="R15" s="24">
        <f aca="true" t="shared" si="2" ref="R15:S18">B15+D15+F15+H15+J15+L15+N15+P15</f>
        <v>0</v>
      </c>
      <c r="S15" s="35">
        <f t="shared" si="2"/>
        <v>7875</v>
      </c>
    </row>
    <row r="16" spans="1:19" ht="22.5">
      <c r="A16" s="36" t="s">
        <v>6</v>
      </c>
      <c r="B16" s="37">
        <f>'[1]TSE får og geder 2002'!Y19</f>
        <v>0</v>
      </c>
      <c r="C16" s="38">
        <f>'[1]TSE får og geder 2002'!Z19</f>
        <v>51</v>
      </c>
      <c r="D16" s="37">
        <f>'[1]TSE får og geder 2003'!Y19</f>
        <v>0</v>
      </c>
      <c r="E16" s="38">
        <f>'[1]TSE får og geder 2003'!Z19</f>
        <v>94</v>
      </c>
      <c r="F16" s="37">
        <f>'[1]TSE får og geder 2004'!Y19</f>
        <v>0</v>
      </c>
      <c r="G16" s="38">
        <f>'[1]TSE får og geder 2004'!Z19</f>
        <v>26</v>
      </c>
      <c r="H16" s="37">
        <f>'[1]TSE får og geder 2005'!Y19</f>
        <v>0</v>
      </c>
      <c r="I16" s="38">
        <f>'[1]TSE får og geder 2005'!Z19</f>
        <v>241</v>
      </c>
      <c r="J16" s="37">
        <f>'[1]TSE får og geder 2006'!Y19</f>
        <v>0</v>
      </c>
      <c r="K16" s="38">
        <f>'[1]TSE får og geder 2006'!Z19</f>
        <v>594</v>
      </c>
      <c r="L16" s="19">
        <f>'[1]TSE får og geder 2007'!Y19</f>
        <v>0</v>
      </c>
      <c r="M16" s="20">
        <f>'[1]TSE får og geder 2007'!Z19</f>
        <v>24</v>
      </c>
      <c r="N16" s="19">
        <f>'[1]TSE får og geder 2008'!Y19</f>
        <v>0</v>
      </c>
      <c r="O16" s="20">
        <f>'[1]TSE får og geder 2008'!Z19</f>
        <v>0</v>
      </c>
      <c r="P16" s="19">
        <f>'[1]TSE får og geder 2009'!Y19</f>
        <v>0</v>
      </c>
      <c r="Q16" s="20">
        <f>'[1]TSE får og geder 2009'!Z19</f>
        <v>0</v>
      </c>
      <c r="R16" s="19">
        <f t="shared" si="2"/>
        <v>0</v>
      </c>
      <c r="S16" s="39">
        <f t="shared" si="2"/>
        <v>1030</v>
      </c>
    </row>
    <row r="17" spans="1:19" ht="22.5">
      <c r="A17" s="26" t="s">
        <v>7</v>
      </c>
      <c r="B17" s="19">
        <f>'[1]TSE får og geder 2002'!Y20</f>
        <v>0</v>
      </c>
      <c r="C17" s="20">
        <f>'[1]TSE får og geder 2002'!Z20</f>
        <v>4</v>
      </c>
      <c r="D17" s="19">
        <f>'[1]TSE får og geder 2003'!Y20</f>
        <v>0</v>
      </c>
      <c r="E17" s="20">
        <f>'[1]TSE får og geder 2003'!Z20</f>
        <v>3</v>
      </c>
      <c r="F17" s="19">
        <f>'[1]TSE får og geder 2004'!Y20</f>
        <v>0</v>
      </c>
      <c r="G17" s="20">
        <f>'[1]TSE får og geder 2004'!Z20</f>
        <v>0</v>
      </c>
      <c r="H17" s="19">
        <f>'[1]TSE får og geder 2005'!Y20</f>
        <v>0</v>
      </c>
      <c r="I17" s="20">
        <f>'[1]TSE får og geder 2005'!Z20</f>
        <v>3</v>
      </c>
      <c r="J17" s="19">
        <f>'[1]TSE får og geder 2006'!Y20</f>
        <v>0</v>
      </c>
      <c r="K17" s="20">
        <f>'[1]TSE får og geder 2006'!Z20</f>
        <v>1</v>
      </c>
      <c r="L17" s="19">
        <f>'[1]TSE får og geder 2007'!Y20</f>
        <v>0</v>
      </c>
      <c r="M17" s="20">
        <f>'[1]TSE får og geder 2007'!Z20</f>
        <v>0</v>
      </c>
      <c r="N17" s="19">
        <f>'[1]TSE får og geder 2008'!Y20</f>
        <v>0</v>
      </c>
      <c r="O17" s="20">
        <f>'[1]TSE får og geder 2008'!Z20</f>
        <v>0</v>
      </c>
      <c r="P17" s="19">
        <f>'[1]TSE får og geder 2009'!Y20</f>
        <v>0</v>
      </c>
      <c r="Q17" s="20">
        <f>'[1]TSE får og geder 2009'!Z20</f>
        <v>0</v>
      </c>
      <c r="R17" s="19">
        <f t="shared" si="2"/>
        <v>0</v>
      </c>
      <c r="S17" s="39">
        <f t="shared" si="2"/>
        <v>11</v>
      </c>
    </row>
    <row r="18" spans="1:19" ht="23.25" thickBot="1">
      <c r="A18" s="40" t="s">
        <v>8</v>
      </c>
      <c r="B18" s="37">
        <f>'[1]TSE får og geder 2002'!Y21</f>
        <v>0</v>
      </c>
      <c r="C18" s="38">
        <f>'[1]TSE får og geder 2002'!Z21</f>
        <v>0</v>
      </c>
      <c r="D18" s="37">
        <f>'[1]TSE får og geder 2003'!Y21</f>
        <v>0</v>
      </c>
      <c r="E18" s="38">
        <f>'[1]TSE får og geder 2003'!Z21</f>
        <v>0</v>
      </c>
      <c r="F18" s="37">
        <f>'[1]TSE får og geder 2004'!Y21</f>
        <v>0</v>
      </c>
      <c r="G18" s="38">
        <f>'[1]TSE får og geder 2004'!Z21</f>
        <v>0</v>
      </c>
      <c r="H18" s="37">
        <f>'[1]TSE får og geder 2005'!Y21</f>
        <v>0</v>
      </c>
      <c r="I18" s="38">
        <f>'[1]TSE får og geder 2005'!Z21</f>
        <v>0</v>
      </c>
      <c r="J18" s="37">
        <f>'[1]TSE får og geder 2006'!Y21</f>
        <v>0</v>
      </c>
      <c r="K18" s="38">
        <f>'[1]TSE får og geder 2006'!Z21</f>
        <v>0</v>
      </c>
      <c r="L18" s="41">
        <f>'[1]TSE får og geder 2007'!Y21</f>
        <v>0</v>
      </c>
      <c r="M18" s="42">
        <f>'[1]TSE får og geder 2007'!Z21</f>
        <v>0</v>
      </c>
      <c r="N18" s="41">
        <f>'[1]TSE får og geder 2008'!Y21</f>
        <v>0</v>
      </c>
      <c r="O18" s="42">
        <f>'[1]TSE får og geder 2008'!Z21</f>
        <v>0</v>
      </c>
      <c r="P18" s="37">
        <f>'[1]TSE får og geder 2009'!Y21</f>
        <v>0</v>
      </c>
      <c r="Q18" s="38">
        <f>'[1]TSE får og geder 2009'!Z21</f>
        <v>0</v>
      </c>
      <c r="R18" s="41">
        <f t="shared" si="2"/>
        <v>0</v>
      </c>
      <c r="S18" s="43">
        <f t="shared" si="2"/>
        <v>0</v>
      </c>
    </row>
    <row r="19" spans="1:19" ht="12.75">
      <c r="A19" s="48" t="s">
        <v>2</v>
      </c>
      <c r="B19" s="24">
        <f>SUM(B15:B18)</f>
        <v>0</v>
      </c>
      <c r="C19" s="24">
        <f aca="true" t="shared" si="3" ref="C19:S19">SUM(C15:C18)</f>
        <v>150</v>
      </c>
      <c r="D19" s="24">
        <f t="shared" si="3"/>
        <v>0</v>
      </c>
      <c r="E19" s="24">
        <f t="shared" si="3"/>
        <v>414</v>
      </c>
      <c r="F19" s="24">
        <f t="shared" si="3"/>
        <v>0</v>
      </c>
      <c r="G19" s="24">
        <f t="shared" si="3"/>
        <v>1320</v>
      </c>
      <c r="H19" s="24">
        <f t="shared" si="3"/>
        <v>0</v>
      </c>
      <c r="I19" s="24">
        <f t="shared" si="3"/>
        <v>1070</v>
      </c>
      <c r="J19" s="24">
        <f t="shared" si="3"/>
        <v>0</v>
      </c>
      <c r="K19" s="24">
        <f t="shared" si="3"/>
        <v>1716</v>
      </c>
      <c r="L19" s="24">
        <f t="shared" si="3"/>
        <v>0</v>
      </c>
      <c r="M19" s="24">
        <f t="shared" si="3"/>
        <v>1564</v>
      </c>
      <c r="N19" s="24">
        <f t="shared" si="3"/>
        <v>0</v>
      </c>
      <c r="O19" s="24">
        <f t="shared" si="3"/>
        <v>1838</v>
      </c>
      <c r="P19" s="24">
        <f t="shared" si="3"/>
        <v>0</v>
      </c>
      <c r="Q19" s="24">
        <f t="shared" si="3"/>
        <v>844</v>
      </c>
      <c r="R19" s="24">
        <f t="shared" si="3"/>
        <v>0</v>
      </c>
      <c r="S19" s="24">
        <f t="shared" si="3"/>
        <v>8916</v>
      </c>
    </row>
    <row r="20" spans="1:19" ht="13.5" thickBot="1">
      <c r="A20" s="49"/>
      <c r="B20" s="46">
        <f>SUM(B19:C19)</f>
        <v>150</v>
      </c>
      <c r="C20" s="47"/>
      <c r="D20" s="46">
        <f>SUM(D19:E19)</f>
        <v>414</v>
      </c>
      <c r="E20" s="47"/>
      <c r="F20" s="46">
        <f>SUM(F19:G19)</f>
        <v>1320</v>
      </c>
      <c r="G20" s="47"/>
      <c r="H20" s="46">
        <f>SUM(H19:I19)</f>
        <v>1070</v>
      </c>
      <c r="I20" s="47"/>
      <c r="J20" s="46">
        <f>SUM(J19:K19)</f>
        <v>1716</v>
      </c>
      <c r="K20" s="47"/>
      <c r="L20" s="46">
        <f>SUM(L19:M19)</f>
        <v>1564</v>
      </c>
      <c r="M20" s="47"/>
      <c r="N20" s="46">
        <f>SUM(N19:O19)</f>
        <v>1838</v>
      </c>
      <c r="O20" s="47"/>
      <c r="P20" s="46">
        <f>SUM(P19:Q19)</f>
        <v>844</v>
      </c>
      <c r="Q20" s="47"/>
      <c r="R20" s="46">
        <f>SUM(R19:S19)</f>
        <v>8916</v>
      </c>
      <c r="S20" s="47"/>
    </row>
    <row r="21" spans="1:19" ht="12.75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</row>
  </sheetData>
  <sheetProtection/>
  <mergeCells count="38">
    <mergeCell ref="B3:C3"/>
    <mergeCell ref="D3:E3"/>
    <mergeCell ref="F3:G3"/>
    <mergeCell ref="H3:I3"/>
    <mergeCell ref="J10:K10"/>
    <mergeCell ref="L10:M10"/>
    <mergeCell ref="N10:O10"/>
    <mergeCell ref="P10:Q10"/>
    <mergeCell ref="J3:K3"/>
    <mergeCell ref="L3:M3"/>
    <mergeCell ref="N3:O3"/>
    <mergeCell ref="P3:Q3"/>
    <mergeCell ref="L13:M13"/>
    <mergeCell ref="N13:O13"/>
    <mergeCell ref="P13:Q13"/>
    <mergeCell ref="R13:S13"/>
    <mergeCell ref="R3:S3"/>
    <mergeCell ref="A9:A10"/>
    <mergeCell ref="B10:C10"/>
    <mergeCell ref="D10:E10"/>
    <mergeCell ref="F10:G10"/>
    <mergeCell ref="H10:I10"/>
    <mergeCell ref="A19:A20"/>
    <mergeCell ref="B20:C20"/>
    <mergeCell ref="D20:E20"/>
    <mergeCell ref="F20:G20"/>
    <mergeCell ref="R10:S10"/>
    <mergeCell ref="B13:C13"/>
    <mergeCell ref="D13:E13"/>
    <mergeCell ref="F13:G13"/>
    <mergeCell ref="H13:I13"/>
    <mergeCell ref="J13:K13"/>
    <mergeCell ref="P20:Q20"/>
    <mergeCell ref="R20:S20"/>
    <mergeCell ref="H20:I20"/>
    <mergeCell ref="J20:K20"/>
    <mergeCell ref="L20:M20"/>
    <mergeCell ref="N20:O20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Fødevarestyrelsen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TSE test 2002 til juli 2009</dc:title>
  <dc:subject/>
  <dc:creator>hchr</dc:creator>
  <cp:keywords/>
  <dc:description/>
  <cp:lastModifiedBy>Yasmin Rubio Fernandez</cp:lastModifiedBy>
  <dcterms:created xsi:type="dcterms:W3CDTF">2009-07-06T08:06:22Z</dcterms:created>
  <dcterms:modified xsi:type="dcterms:W3CDTF">2023-05-08T09:03:06Z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Systemkonto</vt:lpwstr>
  </property>
  <property fmtid="{D5CDD505-2E9C-101B-9397-08002B2CF9AE}" pid="3" name="display_urn:schemas-microsoft-com:office:office#Author">
    <vt:lpwstr>Systemkonto</vt:lpwstr>
  </property>
  <property fmtid="{D5CDD505-2E9C-101B-9397-08002B2CF9AE}" pid="4" name="_dlc_DocId">
    <vt:lpwstr>FHJ7X33MQPSC-2-338</vt:lpwstr>
  </property>
  <property fmtid="{D5CDD505-2E9C-101B-9397-08002B2CF9AE}" pid="5" name="_dlc_DocIdItemGuid">
    <vt:lpwstr>dc707e1c-617a-48e8-9924-cd7141852933</vt:lpwstr>
  </property>
  <property fmtid="{D5CDD505-2E9C-101B-9397-08002B2CF9AE}" pid="6" name="_dlc_DocIdUrl">
    <vt:lpwstr>https://foedevarestyrelsen.dk/_layouts/DocIdRedir.aspx?ID=FHJ7X33MQPSC-2-338, FHJ7X33MQPSC-2-338</vt:lpwstr>
  </property>
  <property fmtid="{D5CDD505-2E9C-101B-9397-08002B2CF9AE}" pid="7" name="TaxCatchAll">
    <vt:lpwstr/>
  </property>
  <property fmtid="{D5CDD505-2E9C-101B-9397-08002B2CF9AE}" pid="8" name="pf1b0d6ca07b40de863d61feaad3bb70">
    <vt:lpwstr/>
  </property>
  <property fmtid="{D5CDD505-2E9C-101B-9397-08002B2CF9AE}" pid="9" name="l09c858831b94586a3a92b9ef4213af5">
    <vt:lpwstr/>
  </property>
  <property fmtid="{D5CDD505-2E9C-101B-9397-08002B2CF9AE}" pid="10" name="p76ece098e494574abf39db544cc9cae">
    <vt:lpwstr/>
  </property>
  <property fmtid="{D5CDD505-2E9C-101B-9397-08002B2CF9AE}" pid="11" name="k422bc72e0ae4180884bc2c40555b078">
    <vt:lpwstr/>
  </property>
  <property fmtid="{D5CDD505-2E9C-101B-9397-08002B2CF9AE}" pid="12" name="PublishingExpirationDate">
    <vt:lpwstr/>
  </property>
  <property fmtid="{D5CDD505-2E9C-101B-9397-08002B2CF9AE}" pid="13" name="k6ba0e2cdc954060bf98901085f87687">
    <vt:lpwstr/>
  </property>
  <property fmtid="{D5CDD505-2E9C-101B-9397-08002B2CF9AE}" pid="14" name="PublishingStartDate">
    <vt:lpwstr/>
  </property>
  <property fmtid="{D5CDD505-2E9C-101B-9397-08002B2CF9AE}" pid="15" name="o50967b6596d4100821143b50baa8132">
    <vt:lpwstr/>
  </property>
</Properties>
</file>